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<sst xmlns="http://schemas.openxmlformats.org/spreadsheetml/2006/main" count="42" uniqueCount="24">
  <si>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Поставщик услуг</t>
  </si>
  <si>
    <t>Услуга</t>
  </si>
  <si>
    <t>Сумма, руб.</t>
  </si>
  <si>
    <r>
      <t>руб/м.</t>
    </r>
    <r>
      <rPr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</si>
  <si>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водоотведение</t>
  </si>
  <si>
    <t>отопление</t>
  </si>
  <si>
    <t>подогрев воды для ГВС</t>
  </si>
  <si>
    <t>холодн.водоснабж.для ГВС</t>
  </si>
  <si>
    <t>Норматив потребления м.куб/чел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</si>
  <si>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</si>
  <si>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</si>
  <si>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</si>
  <si>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</si>
  <si>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</si>
  <si>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</si>
  <si>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С 01.07.2016 г  по 30.06.2017 г</t>
  </si>
  <si>
    <t>С 01.07.2017 г</t>
  </si>
  <si>
    <t>Стоимость Гкал с 01.07.17     руб/Гкал.</t>
  </si>
  <si>
    <t>Стоимость Гкал с 01.07.16  по 30.06.2017 г руб/Гкал.</t>
  </si>
  <si>
    <t>холодное водоснабжение</t>
  </si>
  <si>
    <t>Тарифы на коммунальные услуги по ООО "Ложковское домоуправление"  на 2017 год</t>
  </si>
  <si>
    <t>д.Пешки;                пос.Жуково, мкр." Березки"</t>
  </si>
  <si>
    <t>д. Хоругвино, мкр."Военный городок"</t>
  </si>
  <si>
    <t>д.Пешки, РКМ-3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</si>
</sst>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3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2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51" fillId="33" borderId="16" xfId="0" applyFont="1" applyFill="1" applyBorder="1" applyAlignment="1">
      <alignment horizontal="center"/>
    </xf>
    <xf numFmtId="2" fontId="51" fillId="33" borderId="17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/>
    </xf>
    <xf numFmtId="2" fontId="51" fillId="33" borderId="19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2" fontId="51" fillId="33" borderId="2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75" fontId="50" fillId="0" borderId="1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0" borderId="21" xfId="0" applyFont="1" applyBorder="1" applyAlignment="1">
      <alignment/>
    </xf>
    <xf numFmtId="0" fontId="5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22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2" fontId="51" fillId="33" borderId="23" xfId="0" applyNumberFormat="1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 wrapText="1"/>
    </xf>
    <xf numFmtId="0" fontId="0" fillId="34" borderId="16" xfId="0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2" fontId="0" fillId="34" borderId="14" xfId="0" applyNumberFormat="1" applyFill="1" applyBorder="1" applyAlignment="1">
      <alignment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2" fillId="0" borderId="3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3.00390625" style="0" customWidth="1"/>
    <col min="2" max="2" width="29.50390625" style="0" customWidth="1"/>
    <col min="3" max="3" width="27.375" style="0" customWidth="1"/>
    <col min="4" max="4" width="11.75390625" style="1" customWidth="1"/>
    <col min="5" max="6" width="10.75390625" style="1" customWidth="1"/>
    <col min="7" max="7" width="12.00390625" style="0" customWidth="1"/>
    <col min="8" max="8" width="10.75390625" style="0" customWidth="1"/>
    <col min="9" max="9" width="9.00390625" style="0" customWidth="1"/>
    <col min="10" max="10" width="11.375" style="3" customWidth="1"/>
    <col min="11" max="11" width="9.00390625" style="1" customWidth="1"/>
  </cols>
  <sheetData>
    <row r="1" spans="2:11" ht="14.25">
      <c r="B1" s="53" t="s">
        <v>20</v>
      </c>
      <c r="C1" s="53"/>
      <c r="D1" s="53"/>
      <c r="E1" s="53"/>
      <c r="F1" s="53"/>
      <c r="G1" s="53"/>
      <c r="H1" s="54"/>
      <c r="I1" s="54"/>
      <c r="J1" s="54"/>
      <c r="K1" s="54"/>
    </row>
    <row r="2" spans="2:11" ht="26.25" customHeight="1" thickBot="1">
      <c r="B2" s="53"/>
      <c r="C2" s="53"/>
      <c r="D2" s="53"/>
      <c r="E2" s="53"/>
      <c r="F2" s="53"/>
      <c r="G2" s="53"/>
      <c r="H2" s="54"/>
      <c r="I2" s="54"/>
      <c r="J2" s="54"/>
      <c r="K2" s="54"/>
    </row>
    <row r="3" spans="2:12" ht="37.5" customHeight="1">
      <c r="B3" s="55" t="s">
        <v>0</v>
      </c>
      <c r="C3" s="57" t="s">
        <v>1</v>
      </c>
      <c r="D3" s="57" t="s">
        <v>18</v>
      </c>
      <c r="E3" s="59" t="s">
        <v>17</v>
      </c>
      <c r="F3" s="61" t="s">
        <v>9</v>
      </c>
      <c r="G3" s="63" t="s">
        <v>8</v>
      </c>
      <c r="H3" s="42" t="s">
        <v>15</v>
      </c>
      <c r="I3" s="43"/>
      <c r="J3" s="44" t="s">
        <v>16</v>
      </c>
      <c r="K3" s="45"/>
      <c r="L3" s="1"/>
    </row>
    <row r="4" spans="2:11" ht="37.5" customHeight="1" thickBot="1">
      <c r="B4" s="56"/>
      <c r="C4" s="58"/>
      <c r="D4" s="58"/>
      <c r="E4" s="60"/>
      <c r="F4" s="62"/>
      <c r="G4" s="64"/>
      <c r="H4" s="33" t="s">
        <v>3</v>
      </c>
      <c r="I4" s="33" t="s">
        <v>2</v>
      </c>
      <c r="J4" s="4" t="s">
        <v>13</v>
      </c>
      <c r="K4" s="5" t="s">
        <v>14</v>
      </c>
    </row>
    <row r="5" spans="2:11" ht="26.25" customHeight="1">
      <c r="B5" s="52" t="s">
        <v>21</v>
      </c>
      <c r="C5" s="13" t="s">
        <v>5</v>
      </c>
      <c r="D5" s="23">
        <v>2451.37</v>
      </c>
      <c r="E5" s="23">
        <v>2539.61</v>
      </c>
      <c r="F5" s="23" t="s">
        <v>10</v>
      </c>
      <c r="G5" s="23">
        <v>0.016</v>
      </c>
      <c r="H5" s="34"/>
      <c r="I5" s="35">
        <f>D5*G5</f>
        <v>39.22192</v>
      </c>
      <c r="J5" s="14"/>
      <c r="K5" s="15">
        <f>E5*G5</f>
        <v>40.63376</v>
      </c>
    </row>
    <row r="6" spans="2:12" ht="24.75" customHeight="1">
      <c r="B6" s="47"/>
      <c r="C6" s="16" t="s">
        <v>6</v>
      </c>
      <c r="D6" s="21">
        <v>2451.37</v>
      </c>
      <c r="E6" s="21">
        <v>2539.61</v>
      </c>
      <c r="F6" s="21" t="s">
        <v>12</v>
      </c>
      <c r="G6" s="22">
        <v>0.055</v>
      </c>
      <c r="H6" s="36">
        <f>D6*G6</f>
        <v>134.82535</v>
      </c>
      <c r="I6" s="36">
        <f>H6*G7</f>
        <v>424.69985249999996</v>
      </c>
      <c r="J6" s="11">
        <f>E6*G6</f>
        <v>139.67855</v>
      </c>
      <c r="K6" s="17">
        <f>J6*G7</f>
        <v>439.9874325</v>
      </c>
      <c r="L6" s="7"/>
    </row>
    <row r="7" spans="2:12" ht="21" customHeight="1">
      <c r="B7" s="47"/>
      <c r="C7" s="16" t="s">
        <v>7</v>
      </c>
      <c r="D7" s="21"/>
      <c r="E7" s="21"/>
      <c r="F7" s="8" t="s">
        <v>11</v>
      </c>
      <c r="G7" s="9">
        <v>3.15</v>
      </c>
      <c r="H7" s="37">
        <v>31.07</v>
      </c>
      <c r="I7" s="36">
        <f>H7*3.15</f>
        <v>97.87049999999999</v>
      </c>
      <c r="J7" s="10">
        <v>32.39</v>
      </c>
      <c r="K7" s="17">
        <f>J7*G7</f>
        <v>102.0285</v>
      </c>
      <c r="L7" s="7"/>
    </row>
    <row r="8" spans="2:12" ht="27" customHeight="1">
      <c r="B8" s="47"/>
      <c r="C8" s="25" t="s">
        <v>19</v>
      </c>
      <c r="D8" s="21"/>
      <c r="E8" s="21"/>
      <c r="F8" s="2" t="s">
        <v>11</v>
      </c>
      <c r="G8" s="9">
        <v>4.35</v>
      </c>
      <c r="H8" s="36">
        <v>31.07</v>
      </c>
      <c r="I8" s="36">
        <f>H8*G8</f>
        <v>135.15449999999998</v>
      </c>
      <c r="J8" s="11">
        <v>32.39</v>
      </c>
      <c r="K8" s="17">
        <f>J8*G8</f>
        <v>140.8965</v>
      </c>
      <c r="L8" s="7"/>
    </row>
    <row r="9" spans="2:11" ht="29.25" customHeight="1" thickBot="1">
      <c r="B9" s="48"/>
      <c r="C9" s="26" t="s">
        <v>4</v>
      </c>
      <c r="D9" s="27"/>
      <c r="E9" s="27"/>
      <c r="F9" s="6" t="s">
        <v>11</v>
      </c>
      <c r="G9" s="18">
        <v>7.5</v>
      </c>
      <c r="H9" s="38">
        <v>37.49</v>
      </c>
      <c r="I9" s="39">
        <f>H9*G9</f>
        <v>281.175</v>
      </c>
      <c r="J9" s="19">
        <v>38.28</v>
      </c>
      <c r="K9" s="20">
        <f>J9*G9</f>
        <v>287.1</v>
      </c>
    </row>
    <row r="10" spans="2:11" ht="25.5" customHeight="1">
      <c r="B10" s="46" t="s">
        <v>22</v>
      </c>
      <c r="C10" s="30" t="s">
        <v>5</v>
      </c>
      <c r="D10" s="31">
        <v>2718.24</v>
      </c>
      <c r="E10" s="31">
        <v>2764.63</v>
      </c>
      <c r="F10" s="31" t="s">
        <v>10</v>
      </c>
      <c r="G10" s="31">
        <v>0.016</v>
      </c>
      <c r="H10" s="40"/>
      <c r="I10" s="41">
        <f>D10*G10</f>
        <v>43.491839999999996</v>
      </c>
      <c r="J10" s="12"/>
      <c r="K10" s="32">
        <f>E10*G10</f>
        <v>44.234080000000006</v>
      </c>
    </row>
    <row r="11" spans="2:11" ht="25.5" customHeight="1">
      <c r="B11" s="47"/>
      <c r="C11" s="25" t="s">
        <v>19</v>
      </c>
      <c r="D11" s="21"/>
      <c r="E11" s="21"/>
      <c r="F11" s="2" t="s">
        <v>11</v>
      </c>
      <c r="G11" s="9">
        <v>3.3</v>
      </c>
      <c r="H11" s="36">
        <v>31.07</v>
      </c>
      <c r="I11" s="36">
        <f>H11*G11</f>
        <v>102.53099999999999</v>
      </c>
      <c r="J11" s="11">
        <v>32.39</v>
      </c>
      <c r="K11" s="17">
        <f>J11*G11</f>
        <v>106.887</v>
      </c>
    </row>
    <row r="12" spans="2:11" ht="25.5" customHeight="1" thickBot="1">
      <c r="B12" s="48"/>
      <c r="C12" s="26" t="s">
        <v>4</v>
      </c>
      <c r="D12" s="27"/>
      <c r="E12" s="27"/>
      <c r="F12" s="6" t="s">
        <v>11</v>
      </c>
      <c r="G12" s="18">
        <v>3.3</v>
      </c>
      <c r="H12" s="38">
        <v>37.49</v>
      </c>
      <c r="I12" s="39">
        <f>H12*G12</f>
        <v>123.717</v>
      </c>
      <c r="J12" s="19">
        <v>38.28</v>
      </c>
      <c r="K12" s="20">
        <f>J12*G12</f>
        <v>126.324</v>
      </c>
    </row>
    <row r="13" spans="2:11" ht="25.5" customHeight="1">
      <c r="B13" s="49" t="s">
        <v>23</v>
      </c>
      <c r="C13" s="30" t="s">
        <v>5</v>
      </c>
      <c r="D13" s="31">
        <v>1960.25</v>
      </c>
      <c r="E13" s="31">
        <v>2041.8</v>
      </c>
      <c r="F13" s="31" t="s">
        <v>10</v>
      </c>
      <c r="G13" s="31">
        <v>0.016</v>
      </c>
      <c r="H13" s="40"/>
      <c r="I13" s="41">
        <f>D13*G13</f>
        <v>31.364</v>
      </c>
      <c r="J13" s="12"/>
      <c r="K13" s="32">
        <f>E13*G13</f>
        <v>32.6688</v>
      </c>
    </row>
    <row r="14" spans="2:12" ht="25.5" customHeight="1">
      <c r="B14" s="49"/>
      <c r="C14" s="16" t="s">
        <v>6</v>
      </c>
      <c r="D14" s="21">
        <f>D13</f>
        <v>1960.25</v>
      </c>
      <c r="E14" s="21">
        <f>E13</f>
        <v>2041.8</v>
      </c>
      <c r="F14" s="21" t="s">
        <v>12</v>
      </c>
      <c r="G14" s="22">
        <v>0.055</v>
      </c>
      <c r="H14" s="36">
        <f>D14*G14</f>
        <v>107.81375</v>
      </c>
      <c r="I14" s="36">
        <f>H14*G15</f>
        <v>339.6133125</v>
      </c>
      <c r="J14" s="11">
        <f>E14*G14</f>
        <v>112.29899999999999</v>
      </c>
      <c r="K14" s="17">
        <f>J14*G15</f>
        <v>353.74184999999994</v>
      </c>
      <c r="L14" s="7"/>
    </row>
    <row r="15" spans="2:11" ht="25.5" customHeight="1">
      <c r="B15" s="49"/>
      <c r="C15" s="16" t="s">
        <v>7</v>
      </c>
      <c r="D15" s="21"/>
      <c r="E15" s="21"/>
      <c r="F15" s="8" t="s">
        <v>11</v>
      </c>
      <c r="G15" s="9">
        <v>3.15</v>
      </c>
      <c r="H15" s="37">
        <v>18.99</v>
      </c>
      <c r="I15" s="36">
        <f>H15*3.15</f>
        <v>59.81849999999999</v>
      </c>
      <c r="J15" s="10">
        <v>19.81</v>
      </c>
      <c r="K15" s="17">
        <f>J15*G15</f>
        <v>62.40149999999999</v>
      </c>
    </row>
    <row r="16" spans="2:11" ht="25.5" customHeight="1">
      <c r="B16" s="50"/>
      <c r="C16" s="24" t="s">
        <v>19</v>
      </c>
      <c r="D16" s="28"/>
      <c r="E16" s="28"/>
      <c r="F16" s="2" t="s">
        <v>11</v>
      </c>
      <c r="G16" s="9">
        <v>4.35</v>
      </c>
      <c r="H16" s="36">
        <v>18.99</v>
      </c>
      <c r="I16" s="36">
        <f>H16*G16</f>
        <v>82.60649999999998</v>
      </c>
      <c r="J16" s="11">
        <v>19.81</v>
      </c>
      <c r="K16" s="17">
        <f>J16*G16</f>
        <v>86.17349999999999</v>
      </c>
    </row>
    <row r="17" spans="2:11" ht="25.5" customHeight="1" thickBot="1">
      <c r="B17" s="51"/>
      <c r="C17" s="26" t="s">
        <v>4</v>
      </c>
      <c r="D17" s="29"/>
      <c r="E17" s="29"/>
      <c r="F17" s="6" t="s">
        <v>11</v>
      </c>
      <c r="G17" s="18">
        <v>7.5</v>
      </c>
      <c r="H17" s="38">
        <v>37.49</v>
      </c>
      <c r="I17" s="39">
        <f>H17*G17</f>
        <v>281.175</v>
      </c>
      <c r="J17" s="19">
        <v>38.28</v>
      </c>
      <c r="K17" s="20">
        <f>J17*G17</f>
        <v>287.1</v>
      </c>
    </row>
    <row r="19" ht="15" customHeight="1"/>
  </sheetData>
  <sheetProtection/>
  <mergeCells count="12">
    <mergeCell ref="F3:F4"/>
    <mergeCell ref="G3:G4"/>
    <mergeCell ref="H3:I3"/>
    <mergeCell ref="J3:K3"/>
    <mergeCell ref="B10:B12"/>
    <mergeCell ref="B13:B17"/>
    <mergeCell ref="B5:B9"/>
    <mergeCell ref="B1:K2"/>
    <mergeCell ref="B3:B4"/>
    <mergeCell ref="C3:C4"/>
    <mergeCell ref="D3:D4"/>
    <mergeCell ref="E3:E4"/>
  </mergeCells>
  <printOptions/>
  <pageMargins left="0" right="0" top="0.3937007874015748" bottom="0.03937007874015748" header="0" footer="0"/>
  <pageSetup firstPageNumber="1" useFirstPageNumber="1" fitToHeight="0" fitToWidth="0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2017-07-10T10:13:08Z</cp:lastPrinted>
  <dcterms:created xsi:type="dcterms:W3CDTF">2014-07-01T10:51:47Z</dcterms:created>
  <dcterms:modified xsi:type="dcterms:W3CDTF">2017-07-10T11:35:48Z</dcterms:modified>
  <cp:category/>
  <cp:version/>
  <cp:contentType/>
  <cp:contentStatus/>
  <cp:revision>4</cp:revision>
</cp:coreProperties>
</file>