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45" activeTab="0"/>
  </bookViews>
  <sheets>
    <sheet name="2019-2020" sheetId="1" r:id="rId1"/>
  </sheets>
  <definedNames/>
  <calcPr fullCalcOnLoad="1"/>
</workbook>
</file>

<file path=xl/sharedStrings.xml><?xml version="1.0" encoding="utf-8"?>
<sst xmlns="http://schemas.openxmlformats.org/spreadsheetml/2006/main" count="78" uniqueCount="38">
  <si>
    <t>Поставщик услуг</t>
  </si>
  <si>
    <t>Услуга</t>
  </si>
  <si>
    <t>хол.водоснабжение</t>
  </si>
  <si>
    <t>Хоругвино</t>
  </si>
  <si>
    <t>водоотведение</t>
  </si>
  <si>
    <t>отопление</t>
  </si>
  <si>
    <t>подогрев воды для ГВС</t>
  </si>
  <si>
    <t>холодн.водоснабж.для ГВС</t>
  </si>
  <si>
    <t>холодн.водоснабжение</t>
  </si>
  <si>
    <t>ед.изм.</t>
  </si>
  <si>
    <t>Гкал/кв.м.</t>
  </si>
  <si>
    <t>куб.м./чел</t>
  </si>
  <si>
    <t>Гкал/куб.м.</t>
  </si>
  <si>
    <r>
      <t>руб/м.</t>
    </r>
    <r>
      <rPr>
        <b/>
        <sz val="11"/>
        <color indexed="8"/>
        <rFont val="Arial1"/>
        <family val="0"/>
      </rPr>
      <t xml:space="preserve">³ </t>
    </r>
    <r>
      <rPr>
        <b/>
        <sz val="11"/>
        <color indexed="8"/>
        <rFont val="Arial"/>
        <family val="2"/>
      </rPr>
      <t>(счетч)</t>
    </r>
  </si>
  <si>
    <t>Сумма, руб</t>
  </si>
  <si>
    <t>МКП "Коммунальный комплекс"</t>
  </si>
  <si>
    <t>д.Пешки, п.Жуково</t>
  </si>
  <si>
    <t>МКП "Пешковские теплосети", д.Пешки, пос.Жуково, мкр.Березки</t>
  </si>
  <si>
    <t>с 01.07.19     руб/Гкал.</t>
  </si>
  <si>
    <t>С 01.07.2019</t>
  </si>
  <si>
    <t>РКМ-3</t>
  </si>
  <si>
    <t>Норматив потреб. м.куб/чел</t>
  </si>
  <si>
    <t>№ 370-Р от 19.12.2018</t>
  </si>
  <si>
    <t>№ 366-Р от 19.12.2018</t>
  </si>
  <si>
    <t>№ 374-Р от 19.12.2018</t>
  </si>
  <si>
    <t>№ 370-Р от 19.12.2018 приложение 6 п.114</t>
  </si>
  <si>
    <t>Тарифы на коммунальные услуги по сельскому поселению Пешковское на 2019 / 2020 год</t>
  </si>
  <si>
    <t>с 01.07.20     руб/Гкал.</t>
  </si>
  <si>
    <t>С 01.07.2020</t>
  </si>
  <si>
    <t>Распоряжения на 2020 год</t>
  </si>
  <si>
    <t>№ 423-Р от 20.12.2019</t>
  </si>
  <si>
    <t>№ 378-Р от 18.12.2019</t>
  </si>
  <si>
    <t>№ 438-Р от 20.12.2019</t>
  </si>
  <si>
    <t>примечание</t>
  </si>
  <si>
    <t>с 01.05.20</t>
  </si>
  <si>
    <t>б/ванн</t>
  </si>
  <si>
    <t>МКП "Ложковские теплосети"  Хоругвино</t>
  </si>
  <si>
    <t>МКП "Чашниковские теплосети"   РКМ-3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</si>
</sst>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 &quot;[$руб.-419];[Red]&quot;-&quot;#,##0.00&quot; &quot;[$руб.-419]"/>
    <numFmt numFmtId="173" formatCode="0.0"/>
    <numFmt numFmtId="174" formatCode="0.0000"/>
    <numFmt numFmtId="175" formatCode="0.000"/>
    <numFmt numFmtId="176" formatCode="0.00000"/>
  </numFmts>
  <fonts count="58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1"/>
      <family val="0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3"/>
      <color rgb="FF000000"/>
      <name val="Arial"/>
      <family val="2"/>
    </font>
    <font>
      <b/>
      <sz val="16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/>
      <top style="medium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Border="0" applyProtection="0">
      <alignment horizontal="center"/>
    </xf>
    <xf numFmtId="0" fontId="33" fillId="0" borderId="0" applyNumberFormat="0" applyBorder="0" applyProtection="0">
      <alignment horizontal="center" textRotation="90"/>
    </xf>
    <xf numFmtId="0" fontId="34" fillId="0" borderId="0" applyNumberFormat="0" applyBorder="0" applyProtection="0">
      <alignment/>
    </xf>
    <xf numFmtId="172" fontId="34" fillId="0" borderId="0" applyBorder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50" fillId="0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33" borderId="13" xfId="0" applyFont="1" applyFill="1" applyBorder="1" applyAlignment="1">
      <alignment horizontal="center" wrapText="1"/>
    </xf>
    <xf numFmtId="0" fontId="51" fillId="33" borderId="14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51" fillId="34" borderId="14" xfId="0" applyFont="1" applyFill="1" applyBorder="1" applyAlignment="1">
      <alignment horizontal="center" wrapText="1"/>
    </xf>
    <xf numFmtId="0" fontId="50" fillId="0" borderId="12" xfId="0" applyFont="1" applyFill="1" applyBorder="1" applyAlignment="1">
      <alignment/>
    </xf>
    <xf numFmtId="0" fontId="50" fillId="0" borderId="12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center"/>
    </xf>
    <xf numFmtId="2" fontId="52" fillId="33" borderId="12" xfId="0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 horizontal="center"/>
    </xf>
    <xf numFmtId="2" fontId="52" fillId="34" borderId="12" xfId="0" applyNumberFormat="1" applyFont="1" applyFill="1" applyBorder="1" applyAlignment="1">
      <alignment horizontal="center"/>
    </xf>
    <xf numFmtId="175" fontId="50" fillId="0" borderId="12" xfId="0" applyNumberFormat="1" applyFont="1" applyFill="1" applyBorder="1" applyAlignment="1">
      <alignment horizontal="center"/>
    </xf>
    <xf numFmtId="0" fontId="50" fillId="0" borderId="16" xfId="0" applyFont="1" applyFill="1" applyBorder="1" applyAlignment="1">
      <alignment/>
    </xf>
    <xf numFmtId="0" fontId="50" fillId="0" borderId="16" xfId="0" applyFont="1" applyFill="1" applyBorder="1" applyAlignment="1">
      <alignment horizontal="center"/>
    </xf>
    <xf numFmtId="0" fontId="52" fillId="33" borderId="16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center"/>
    </xf>
    <xf numFmtId="0" fontId="50" fillId="0" borderId="15" xfId="0" applyFont="1" applyFill="1" applyBorder="1" applyAlignment="1">
      <alignment/>
    </xf>
    <xf numFmtId="2" fontId="50" fillId="0" borderId="15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center"/>
    </xf>
    <xf numFmtId="0" fontId="52" fillId="34" borderId="15" xfId="0" applyFont="1" applyFill="1" applyBorder="1" applyAlignment="1">
      <alignment horizontal="center"/>
    </xf>
    <xf numFmtId="0" fontId="50" fillId="0" borderId="17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51" fillId="0" borderId="16" xfId="0" applyFont="1" applyBorder="1" applyAlignment="1">
      <alignment horizontal="center" wrapText="1"/>
    </xf>
    <xf numFmtId="0" fontId="50" fillId="0" borderId="19" xfId="0" applyFont="1" applyBorder="1" applyAlignment="1">
      <alignment horizontal="center"/>
    </xf>
    <xf numFmtId="0" fontId="5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50" fillId="0" borderId="13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50" fillId="0" borderId="2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52" fillId="34" borderId="22" xfId="0" applyFont="1" applyFill="1" applyBorder="1" applyAlignment="1">
      <alignment horizontal="center"/>
    </xf>
    <xf numFmtId="0" fontId="52" fillId="34" borderId="23" xfId="0" applyFont="1" applyFill="1" applyBorder="1" applyAlignment="1">
      <alignment horizontal="center"/>
    </xf>
    <xf numFmtId="0" fontId="52" fillId="34" borderId="24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2" fontId="52" fillId="34" borderId="27" xfId="0" applyNumberFormat="1" applyFont="1" applyFill="1" applyBorder="1" applyAlignment="1">
      <alignment horizontal="center"/>
    </xf>
    <xf numFmtId="2" fontId="52" fillId="34" borderId="28" xfId="0" applyNumberFormat="1" applyFont="1" applyFill="1" applyBorder="1" applyAlignment="1">
      <alignment horizontal="center"/>
    </xf>
    <xf numFmtId="2" fontId="52" fillId="34" borderId="29" xfId="0" applyNumberFormat="1" applyFont="1" applyFill="1" applyBorder="1" applyAlignment="1">
      <alignment horizontal="center"/>
    </xf>
    <xf numFmtId="0" fontId="0" fillId="35" borderId="30" xfId="0" applyFill="1" applyBorder="1" applyAlignment="1">
      <alignment/>
    </xf>
    <xf numFmtId="0" fontId="52" fillId="33" borderId="22" xfId="0" applyFont="1" applyFill="1" applyBorder="1" applyAlignment="1">
      <alignment horizontal="center"/>
    </xf>
    <xf numFmtId="2" fontId="52" fillId="33" borderId="27" xfId="0" applyNumberFormat="1" applyFont="1" applyFill="1" applyBorder="1" applyAlignment="1">
      <alignment horizontal="center"/>
    </xf>
    <xf numFmtId="0" fontId="52" fillId="33" borderId="23" xfId="0" applyFont="1" applyFill="1" applyBorder="1" applyAlignment="1">
      <alignment horizontal="center"/>
    </xf>
    <xf numFmtId="2" fontId="52" fillId="33" borderId="28" xfId="0" applyNumberFormat="1" applyFont="1" applyFill="1" applyBorder="1" applyAlignment="1">
      <alignment horizontal="center"/>
    </xf>
    <xf numFmtId="0" fontId="52" fillId="33" borderId="24" xfId="0" applyFont="1" applyFill="1" applyBorder="1" applyAlignment="1">
      <alignment horizontal="center"/>
    </xf>
    <xf numFmtId="2" fontId="52" fillId="33" borderId="29" xfId="0" applyNumberFormat="1" applyFont="1" applyFill="1" applyBorder="1" applyAlignment="1">
      <alignment horizontal="center"/>
    </xf>
    <xf numFmtId="0" fontId="0" fillId="33" borderId="19" xfId="0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52" fillId="33" borderId="32" xfId="0" applyNumberFormat="1" applyFont="1" applyFill="1" applyBorder="1" applyAlignment="1">
      <alignment horizontal="center"/>
    </xf>
    <xf numFmtId="0" fontId="51" fillId="34" borderId="33" xfId="0" applyFont="1" applyFill="1" applyBorder="1" applyAlignment="1">
      <alignment horizontal="center" wrapText="1"/>
    </xf>
    <xf numFmtId="0" fontId="53" fillId="0" borderId="18" xfId="0" applyFont="1" applyBorder="1" applyAlignment="1">
      <alignment horizontal="center" wrapText="1"/>
    </xf>
    <xf numFmtId="0" fontId="53" fillId="0" borderId="11" xfId="0" applyFont="1" applyBorder="1" applyAlignment="1">
      <alignment horizontal="center" wrapText="1"/>
    </xf>
    <xf numFmtId="0" fontId="53" fillId="0" borderId="21" xfId="0" applyFont="1" applyBorder="1" applyAlignment="1">
      <alignment horizontal="center" wrapText="1"/>
    </xf>
    <xf numFmtId="0" fontId="53" fillId="0" borderId="16" xfId="0" applyFont="1" applyFill="1" applyBorder="1" applyAlignment="1">
      <alignment horizontal="center"/>
    </xf>
    <xf numFmtId="0" fontId="53" fillId="0" borderId="12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 wrapText="1"/>
    </xf>
    <xf numFmtId="0" fontId="53" fillId="0" borderId="16" xfId="0" applyFont="1" applyFill="1" applyBorder="1" applyAlignment="1">
      <alignment horizontal="center" wrapText="1"/>
    </xf>
    <xf numFmtId="0" fontId="53" fillId="0" borderId="12" xfId="0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4" fillId="33" borderId="15" xfId="0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0" fontId="54" fillId="36" borderId="34" xfId="0" applyFont="1" applyFill="1" applyBorder="1" applyAlignment="1">
      <alignment horizontal="center" vertical="center"/>
    </xf>
    <xf numFmtId="0" fontId="54" fillId="36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55" fillId="0" borderId="36" xfId="0" applyFont="1" applyFill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3" fillId="0" borderId="38" xfId="0" applyFont="1" applyBorder="1" applyAlignment="1">
      <alignment horizontal="center" wrapText="1"/>
    </xf>
    <xf numFmtId="0" fontId="51" fillId="0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/>
    </xf>
    <xf numFmtId="0" fontId="56" fillId="0" borderId="23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0" fontId="57" fillId="0" borderId="42" xfId="0" applyFont="1" applyBorder="1" applyAlignment="1">
      <alignment horizontal="center" vertical="center" wrapText="1"/>
    </xf>
    <xf numFmtId="0" fontId="51" fillId="0" borderId="42" xfId="0" applyFont="1" applyBorder="1" applyAlignment="1">
      <alignment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6" fillId="0" borderId="44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46" xfId="0" applyFont="1" applyFill="1" applyBorder="1" applyAlignment="1">
      <alignment horizontal="center" vertical="center" wrapText="1"/>
    </xf>
    <xf numFmtId="0" fontId="51" fillId="0" borderId="44" xfId="0" applyFont="1" applyFill="1" applyBorder="1" applyAlignment="1">
      <alignment horizontal="center" vertical="center" wrapText="1"/>
    </xf>
    <xf numFmtId="0" fontId="51" fillId="0" borderId="4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34" borderId="47" xfId="0" applyFont="1" applyFill="1" applyBorder="1" applyAlignment="1">
      <alignment horizontal="center" vertical="center" wrapText="1"/>
    </xf>
    <xf numFmtId="0" fontId="51" fillId="34" borderId="43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50" xfId="0" applyFill="1" applyBorder="1" applyAlignment="1">
      <alignment wrapText="1"/>
    </xf>
    <xf numFmtId="0" fontId="0" fillId="0" borderId="52" xfId="0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G16" sqref="G16"/>
    </sheetView>
  </sheetViews>
  <sheetFormatPr defaultColWidth="9.00390625" defaultRowHeight="14.25"/>
  <cols>
    <col min="1" max="1" width="18.875" style="0" customWidth="1"/>
    <col min="2" max="2" width="27.375" style="0" customWidth="1"/>
    <col min="3" max="3" width="10.75390625" style="0" customWidth="1"/>
    <col min="4" max="4" width="10.375" style="3" customWidth="1"/>
    <col min="5" max="5" width="10.75390625" style="3" customWidth="1"/>
    <col min="6" max="6" width="8.75390625" style="67" customWidth="1"/>
    <col min="7" max="7" width="10.00390625" style="0" customWidth="1"/>
    <col min="8" max="8" width="11.375" style="7" customWidth="1"/>
    <col min="9" max="9" width="9.00390625" style="3" customWidth="1"/>
    <col min="11" max="11" width="10.625" style="0" customWidth="1"/>
    <col min="12" max="12" width="24.75390625" style="38" customWidth="1"/>
  </cols>
  <sheetData>
    <row r="1" spans="1:11" ht="24" customHeight="1">
      <c r="A1" s="87" t="s">
        <v>26</v>
      </c>
      <c r="B1" s="87"/>
      <c r="C1" s="87"/>
      <c r="D1" s="87"/>
      <c r="E1" s="87"/>
      <c r="F1" s="87"/>
      <c r="G1" s="87"/>
      <c r="H1" s="88"/>
      <c r="I1" s="88"/>
      <c r="J1" s="88"/>
      <c r="K1" s="88"/>
    </row>
    <row r="2" spans="1:11" ht="24.75" customHeight="1" thickBot="1">
      <c r="A2" s="89"/>
      <c r="B2" s="89"/>
      <c r="C2" s="89"/>
      <c r="D2" s="89"/>
      <c r="E2" s="89"/>
      <c r="F2" s="89"/>
      <c r="G2" s="89"/>
      <c r="H2" s="90"/>
      <c r="I2" s="90"/>
      <c r="J2" s="90"/>
      <c r="K2" s="90"/>
    </row>
    <row r="3" spans="1:12" ht="17.25" customHeight="1">
      <c r="A3" s="96" t="s">
        <v>0</v>
      </c>
      <c r="B3" s="98" t="s">
        <v>1</v>
      </c>
      <c r="C3" s="82" t="s">
        <v>18</v>
      </c>
      <c r="D3" s="82" t="s">
        <v>27</v>
      </c>
      <c r="E3" s="77" t="s">
        <v>9</v>
      </c>
      <c r="F3" s="73" t="s">
        <v>33</v>
      </c>
      <c r="G3" s="75" t="s">
        <v>21</v>
      </c>
      <c r="H3" s="100" t="s">
        <v>19</v>
      </c>
      <c r="I3" s="101"/>
      <c r="J3" s="91" t="s">
        <v>28</v>
      </c>
      <c r="K3" s="92"/>
      <c r="L3" s="42" t="s">
        <v>29</v>
      </c>
    </row>
    <row r="4" spans="1:12" ht="34.5" customHeight="1" thickBot="1">
      <c r="A4" s="97"/>
      <c r="B4" s="99"/>
      <c r="C4" s="83"/>
      <c r="D4" s="83"/>
      <c r="E4" s="78"/>
      <c r="F4" s="74"/>
      <c r="G4" s="76"/>
      <c r="H4" s="58" t="s">
        <v>13</v>
      </c>
      <c r="I4" s="12" t="s">
        <v>14</v>
      </c>
      <c r="J4" s="8" t="s">
        <v>13</v>
      </c>
      <c r="K4" s="9" t="s">
        <v>14</v>
      </c>
      <c r="L4" s="43"/>
    </row>
    <row r="5" spans="1:12" ht="15.75" customHeight="1">
      <c r="A5" s="93" t="s">
        <v>15</v>
      </c>
      <c r="B5" s="28" t="s">
        <v>2</v>
      </c>
      <c r="C5" s="31"/>
      <c r="D5" s="31"/>
      <c r="E5" s="29" t="s">
        <v>11</v>
      </c>
      <c r="F5" s="59"/>
      <c r="G5" s="30">
        <v>4.35</v>
      </c>
      <c r="H5" s="39">
        <v>36.08</v>
      </c>
      <c r="I5" s="44">
        <f>H5*G5</f>
        <v>156.94799999999998</v>
      </c>
      <c r="J5" s="48">
        <v>36.75</v>
      </c>
      <c r="K5" s="49">
        <f>J5*G5</f>
        <v>159.86249999999998</v>
      </c>
      <c r="L5" s="102" t="s">
        <v>30</v>
      </c>
    </row>
    <row r="6" spans="1:12" ht="15.75" customHeight="1">
      <c r="A6" s="94"/>
      <c r="B6" s="1" t="s">
        <v>2</v>
      </c>
      <c r="C6" s="54" t="s">
        <v>3</v>
      </c>
      <c r="D6" s="54" t="s">
        <v>3</v>
      </c>
      <c r="E6" s="6" t="s">
        <v>11</v>
      </c>
      <c r="F6" s="60" t="s">
        <v>34</v>
      </c>
      <c r="G6" s="5">
        <v>5.8</v>
      </c>
      <c r="H6" s="40">
        <v>36.08</v>
      </c>
      <c r="I6" s="45">
        <f>H6*G6</f>
        <v>209.26399999999998</v>
      </c>
      <c r="J6" s="50">
        <v>36.75</v>
      </c>
      <c r="K6" s="51">
        <f>J6*G6</f>
        <v>213.15</v>
      </c>
      <c r="L6" s="103"/>
    </row>
    <row r="7" spans="1:12" ht="15.75" customHeight="1">
      <c r="A7" s="94"/>
      <c r="B7" s="1" t="s">
        <v>2</v>
      </c>
      <c r="C7" s="54" t="s">
        <v>3</v>
      </c>
      <c r="D7" s="54" t="s">
        <v>3</v>
      </c>
      <c r="E7" s="6" t="s">
        <v>11</v>
      </c>
      <c r="F7" s="60" t="s">
        <v>35</v>
      </c>
      <c r="G7" s="5">
        <v>3.8</v>
      </c>
      <c r="H7" s="40">
        <v>36.08</v>
      </c>
      <c r="I7" s="45">
        <f>H7*G7</f>
        <v>137.10399999999998</v>
      </c>
      <c r="J7" s="50">
        <v>36.75</v>
      </c>
      <c r="K7" s="51">
        <f>J7*G7</f>
        <v>139.65</v>
      </c>
      <c r="L7" s="103"/>
    </row>
    <row r="8" spans="1:12" ht="15.75" customHeight="1">
      <c r="A8" s="94"/>
      <c r="B8" s="2" t="s">
        <v>4</v>
      </c>
      <c r="C8" s="32"/>
      <c r="D8" s="32"/>
      <c r="E8" s="6" t="s">
        <v>11</v>
      </c>
      <c r="F8" s="60"/>
      <c r="G8" s="4">
        <v>7.5</v>
      </c>
      <c r="H8" s="40">
        <v>40.74</v>
      </c>
      <c r="I8" s="45">
        <f>G8*H8</f>
        <v>305.55</v>
      </c>
      <c r="J8" s="50">
        <v>42.05</v>
      </c>
      <c r="K8" s="51">
        <f>J8*G8</f>
        <v>315.375</v>
      </c>
      <c r="L8" s="103"/>
    </row>
    <row r="9" spans="1:12" ht="15.75" customHeight="1">
      <c r="A9" s="95"/>
      <c r="B9" s="2" t="s">
        <v>4</v>
      </c>
      <c r="C9" s="54" t="s">
        <v>3</v>
      </c>
      <c r="D9" s="54" t="s">
        <v>3</v>
      </c>
      <c r="E9" s="6" t="s">
        <v>11</v>
      </c>
      <c r="F9" s="60" t="s">
        <v>34</v>
      </c>
      <c r="G9" s="56">
        <v>5.8</v>
      </c>
      <c r="H9" s="40">
        <v>40.74</v>
      </c>
      <c r="I9" s="45">
        <f>H9*G9</f>
        <v>236.292</v>
      </c>
      <c r="J9" s="50">
        <v>42.05</v>
      </c>
      <c r="K9" s="57">
        <f>J9*G9</f>
        <v>243.89</v>
      </c>
      <c r="L9" s="103"/>
    </row>
    <row r="10" spans="1:12" ht="15.75" customHeight="1" thickBot="1">
      <c r="A10" s="95"/>
      <c r="B10" s="35" t="s">
        <v>4</v>
      </c>
      <c r="C10" s="55" t="s">
        <v>3</v>
      </c>
      <c r="D10" s="55" t="s">
        <v>3</v>
      </c>
      <c r="E10" s="36" t="s">
        <v>11</v>
      </c>
      <c r="F10" s="61" t="s">
        <v>35</v>
      </c>
      <c r="G10" s="37">
        <v>3.8</v>
      </c>
      <c r="H10" s="41">
        <v>40.74</v>
      </c>
      <c r="I10" s="45">
        <f>G10*H10</f>
        <v>154.812</v>
      </c>
      <c r="J10" s="52">
        <v>42.05</v>
      </c>
      <c r="K10" s="53">
        <f>J10*G10</f>
        <v>159.79</v>
      </c>
      <c r="L10" s="103"/>
    </row>
    <row r="11" spans="1:12" ht="18.75" customHeight="1" thickBot="1">
      <c r="A11" s="70" t="s">
        <v>36</v>
      </c>
      <c r="B11" s="71"/>
      <c r="C11" s="71"/>
      <c r="D11" s="71"/>
      <c r="E11" s="71"/>
      <c r="F11" s="71"/>
      <c r="G11" s="71"/>
      <c r="H11" s="72"/>
      <c r="I11" s="72"/>
      <c r="J11" s="72"/>
      <c r="K11" s="72"/>
      <c r="L11" s="47"/>
    </row>
    <row r="12" spans="1:12" ht="15.75" customHeight="1">
      <c r="A12" s="79" t="s">
        <v>3</v>
      </c>
      <c r="B12" s="20" t="s">
        <v>5</v>
      </c>
      <c r="C12" s="21">
        <v>3012.08</v>
      </c>
      <c r="D12" s="21">
        <v>3012.08</v>
      </c>
      <c r="E12" s="21" t="s">
        <v>10</v>
      </c>
      <c r="F12" s="62"/>
      <c r="G12" s="21">
        <v>0.016</v>
      </c>
      <c r="H12" s="23"/>
      <c r="I12" s="44">
        <f>C12*G12</f>
        <v>48.19328</v>
      </c>
      <c r="J12" s="22"/>
      <c r="K12" s="49">
        <f>D12*G12</f>
        <v>48.19328</v>
      </c>
      <c r="L12" s="104" t="s">
        <v>31</v>
      </c>
    </row>
    <row r="13" spans="1:12" ht="22.5" customHeight="1">
      <c r="A13" s="80"/>
      <c r="B13" s="13" t="s">
        <v>6</v>
      </c>
      <c r="C13" s="14">
        <v>3012.08</v>
      </c>
      <c r="D13" s="14">
        <v>3012.08</v>
      </c>
      <c r="E13" s="14" t="s">
        <v>12</v>
      </c>
      <c r="F13" s="63"/>
      <c r="G13" s="19">
        <v>0.055</v>
      </c>
      <c r="H13" s="18">
        <f>C13*G13</f>
        <v>165.6644</v>
      </c>
      <c r="I13" s="45">
        <v>521.83</v>
      </c>
      <c r="J13" s="16">
        <f>D13*G13</f>
        <v>165.6644</v>
      </c>
      <c r="K13" s="51">
        <v>521.83</v>
      </c>
      <c r="L13" s="105" t="s">
        <v>32</v>
      </c>
    </row>
    <row r="14" spans="1:12" ht="38.25" customHeight="1" thickBot="1">
      <c r="A14" s="81"/>
      <c r="B14" s="24" t="s">
        <v>7</v>
      </c>
      <c r="C14" s="24"/>
      <c r="D14" s="33"/>
      <c r="E14" s="11" t="s">
        <v>11</v>
      </c>
      <c r="F14" s="64"/>
      <c r="G14" s="25">
        <v>3.15</v>
      </c>
      <c r="H14" s="27">
        <v>36.08</v>
      </c>
      <c r="I14" s="46">
        <f>H14*G14</f>
        <v>113.65199999999999</v>
      </c>
      <c r="J14" s="26">
        <v>36.75</v>
      </c>
      <c r="K14" s="53">
        <f>J14*G14</f>
        <v>115.7625</v>
      </c>
      <c r="L14" s="106"/>
    </row>
    <row r="15" spans="1:12" ht="19.5" customHeight="1" thickBot="1">
      <c r="A15" s="70" t="s">
        <v>17</v>
      </c>
      <c r="B15" s="71"/>
      <c r="C15" s="71"/>
      <c r="D15" s="71"/>
      <c r="E15" s="71"/>
      <c r="F15" s="71"/>
      <c r="G15" s="71"/>
      <c r="H15" s="72"/>
      <c r="I15" s="72"/>
      <c r="J15" s="72"/>
      <c r="K15" s="72"/>
      <c r="L15" s="47"/>
    </row>
    <row r="16" spans="1:12" ht="15.75" customHeight="1">
      <c r="A16" s="79" t="s">
        <v>16</v>
      </c>
      <c r="B16" s="20" t="s">
        <v>5</v>
      </c>
      <c r="C16" s="21">
        <v>2618.14</v>
      </c>
      <c r="D16" s="21">
        <v>2649.82</v>
      </c>
      <c r="E16" s="21" t="s">
        <v>10</v>
      </c>
      <c r="F16" s="62"/>
      <c r="G16" s="21">
        <v>0.016</v>
      </c>
      <c r="H16" s="23"/>
      <c r="I16" s="44">
        <f>C16*G16</f>
        <v>41.89024</v>
      </c>
      <c r="J16" s="22"/>
      <c r="K16" s="49">
        <f>D16*G16</f>
        <v>42.39712</v>
      </c>
      <c r="L16" s="104" t="s">
        <v>31</v>
      </c>
    </row>
    <row r="17" spans="1:12" ht="15.75" customHeight="1">
      <c r="A17" s="80"/>
      <c r="B17" s="13" t="s">
        <v>6</v>
      </c>
      <c r="C17" s="14">
        <v>2618.14</v>
      </c>
      <c r="D17" s="14">
        <v>2649.82</v>
      </c>
      <c r="E17" s="14" t="s">
        <v>12</v>
      </c>
      <c r="F17" s="63"/>
      <c r="G17" s="19">
        <v>0.055</v>
      </c>
      <c r="H17" s="18">
        <f>C17*G17</f>
        <v>143.99769999999998</v>
      </c>
      <c r="I17" s="45">
        <v>453.6</v>
      </c>
      <c r="J17" s="16">
        <f>D17*G17</f>
        <v>145.7401</v>
      </c>
      <c r="K17" s="51">
        <f>J17*G18</f>
        <v>459.081315</v>
      </c>
      <c r="L17" s="105" t="s">
        <v>32</v>
      </c>
    </row>
    <row r="18" spans="1:12" ht="15.75" customHeight="1" thickBot="1">
      <c r="A18" s="81"/>
      <c r="B18" s="24" t="s">
        <v>7</v>
      </c>
      <c r="C18" s="24"/>
      <c r="D18" s="33"/>
      <c r="E18" s="11" t="s">
        <v>11</v>
      </c>
      <c r="F18" s="64"/>
      <c r="G18" s="25">
        <v>3.15</v>
      </c>
      <c r="H18" s="27">
        <v>36.08</v>
      </c>
      <c r="I18" s="46">
        <f>H18*G18</f>
        <v>113.65199999999999</v>
      </c>
      <c r="J18" s="26">
        <v>36.75</v>
      </c>
      <c r="K18" s="53">
        <f>J18*G18</f>
        <v>115.7625</v>
      </c>
      <c r="L18" s="106"/>
    </row>
    <row r="19" spans="1:12" ht="20.25" customHeight="1" thickBot="1">
      <c r="A19" s="70" t="s">
        <v>37</v>
      </c>
      <c r="B19" s="71"/>
      <c r="C19" s="71"/>
      <c r="D19" s="71"/>
      <c r="E19" s="71"/>
      <c r="F19" s="71"/>
      <c r="G19" s="71"/>
      <c r="H19" s="72"/>
      <c r="I19" s="72"/>
      <c r="J19" s="72"/>
      <c r="K19" s="72"/>
      <c r="L19" s="47"/>
    </row>
    <row r="20" spans="1:12" ht="29.25" customHeight="1">
      <c r="A20" s="84" t="s">
        <v>20</v>
      </c>
      <c r="B20" s="20" t="s">
        <v>8</v>
      </c>
      <c r="C20" s="20"/>
      <c r="D20" s="21"/>
      <c r="E20" s="34" t="s">
        <v>11</v>
      </c>
      <c r="F20" s="65"/>
      <c r="G20" s="21">
        <v>4.35</v>
      </c>
      <c r="H20" s="23">
        <v>21.61</v>
      </c>
      <c r="I20" s="44">
        <f>H20*G20</f>
        <v>94.00349999999999</v>
      </c>
      <c r="J20" s="22">
        <v>22.11</v>
      </c>
      <c r="K20" s="49">
        <f>J20*G20</f>
        <v>96.17849999999999</v>
      </c>
      <c r="L20" s="107" t="s">
        <v>25</v>
      </c>
    </row>
    <row r="21" spans="1:12" ht="15.75" customHeight="1">
      <c r="A21" s="85"/>
      <c r="B21" s="13" t="s">
        <v>4</v>
      </c>
      <c r="C21" s="13"/>
      <c r="D21" s="14"/>
      <c r="E21" s="10" t="s">
        <v>11</v>
      </c>
      <c r="F21" s="66"/>
      <c r="G21" s="14">
        <v>7.5</v>
      </c>
      <c r="H21" s="17">
        <v>40.74</v>
      </c>
      <c r="I21" s="45">
        <f>H21*G21</f>
        <v>305.55</v>
      </c>
      <c r="J21" s="15">
        <v>42.05</v>
      </c>
      <c r="K21" s="51">
        <f>J21*G21</f>
        <v>315.375</v>
      </c>
      <c r="L21" s="105" t="s">
        <v>22</v>
      </c>
    </row>
    <row r="22" spans="1:12" ht="15.75" customHeight="1">
      <c r="A22" s="85"/>
      <c r="B22" s="13" t="s">
        <v>5</v>
      </c>
      <c r="C22" s="14">
        <v>2231.04</v>
      </c>
      <c r="D22" s="14">
        <v>2269</v>
      </c>
      <c r="E22" s="14" t="s">
        <v>10</v>
      </c>
      <c r="F22" s="63"/>
      <c r="G22" s="14">
        <v>0.016</v>
      </c>
      <c r="H22" s="17"/>
      <c r="I22" s="45">
        <f>C22*G22</f>
        <v>35.69664</v>
      </c>
      <c r="J22" s="15"/>
      <c r="K22" s="51">
        <f>D22*G22</f>
        <v>36.304</v>
      </c>
      <c r="L22" s="105" t="s">
        <v>23</v>
      </c>
    </row>
    <row r="23" spans="1:12" ht="15.75" customHeight="1">
      <c r="A23" s="85"/>
      <c r="B23" s="13" t="s">
        <v>6</v>
      </c>
      <c r="C23" s="14">
        <v>2231.04</v>
      </c>
      <c r="D23" s="14">
        <v>2269</v>
      </c>
      <c r="E23" s="14" t="s">
        <v>12</v>
      </c>
      <c r="F23" s="63"/>
      <c r="G23" s="14">
        <v>0.055</v>
      </c>
      <c r="H23" s="18">
        <f>C23*G23</f>
        <v>122.7072</v>
      </c>
      <c r="I23" s="45">
        <v>386.54</v>
      </c>
      <c r="J23" s="16">
        <f>D23*G23</f>
        <v>124.795</v>
      </c>
      <c r="K23" s="51">
        <f>J23*G24</f>
        <v>393.10425</v>
      </c>
      <c r="L23" s="105" t="s">
        <v>24</v>
      </c>
    </row>
    <row r="24" spans="1:12" ht="15.75" customHeight="1" thickBot="1">
      <c r="A24" s="86"/>
      <c r="B24" s="24" t="s">
        <v>7</v>
      </c>
      <c r="C24" s="24"/>
      <c r="D24" s="33"/>
      <c r="E24" s="11" t="s">
        <v>11</v>
      </c>
      <c r="F24" s="64"/>
      <c r="G24" s="33">
        <v>3.15</v>
      </c>
      <c r="H24" s="27">
        <v>21.61</v>
      </c>
      <c r="I24" s="46">
        <f>H24*G24</f>
        <v>68.0715</v>
      </c>
      <c r="J24" s="68">
        <v>22.11</v>
      </c>
      <c r="K24" s="69">
        <f>J24*G24</f>
        <v>69.6465</v>
      </c>
      <c r="L24" s="108" t="s">
        <v>22</v>
      </c>
    </row>
  </sheetData>
  <sheetProtection/>
  <mergeCells count="18">
    <mergeCell ref="A1:K2"/>
    <mergeCell ref="J3:K3"/>
    <mergeCell ref="A5:A10"/>
    <mergeCell ref="A19:K19"/>
    <mergeCell ref="A3:A4"/>
    <mergeCell ref="B3:B4"/>
    <mergeCell ref="H3:I3"/>
    <mergeCell ref="L5:L10"/>
    <mergeCell ref="A11:K11"/>
    <mergeCell ref="C3:C4"/>
    <mergeCell ref="A16:A18"/>
    <mergeCell ref="A20:A24"/>
    <mergeCell ref="A15:K15"/>
    <mergeCell ref="F3:F4"/>
    <mergeCell ref="G3:G4"/>
    <mergeCell ref="E3:E4"/>
    <mergeCell ref="A12:A14"/>
    <mergeCell ref="D3:D4"/>
  </mergeCells>
  <printOptions/>
  <pageMargins left="0.3937007874015748" right="0" top="0.1968503937007874" bottom="0" header="0" footer="0"/>
  <pageSetup firstPageNumber="1" useFirstPageNumber="1" fitToHeight="1" fitToWidth="1" horizontalDpi="600" verticalDpi="600" orientation="landscape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ЖЭУ</cp:lastModifiedBy>
  <cp:lastPrinted>2020-07-16T10:18:31Z</cp:lastPrinted>
  <dcterms:created xsi:type="dcterms:W3CDTF">2014-07-01T10:51:47Z</dcterms:created>
  <dcterms:modified xsi:type="dcterms:W3CDTF">2020-07-17T11:24:14Z</dcterms:modified>
  <cp:category/>
  <cp:version/>
  <cp:contentType/>
  <cp:contentStatus/>
  <cp:revision>4</cp:revision>
</cp:coreProperties>
</file>